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681" activeTab="0"/>
  </bookViews>
  <sheets>
    <sheet name="Warning" sheetId="1" r:id="rId1"/>
    <sheet name="Annexure-III" sheetId="2" state="veryHidden" r:id="rId2"/>
  </sheets>
  <definedNames>
    <definedName name="_xlfn.AGGREGATE" hidden="1">#NAME?</definedName>
    <definedName name="ACE">#REF!</definedName>
    <definedName name="Authorized_Absence">#REF!</definedName>
    <definedName name="Correspondence">#REF!</definedName>
    <definedName name="Document_Handling">#REF!</definedName>
    <definedName name="Document_Preparation">#REF!</definedName>
    <definedName name="File_Management">#REF!</definedName>
    <definedName name="General_Administration">#REF!</definedName>
    <definedName name="Meetings_and_Committees">#REF!</definedName>
    <definedName name="Organizing_Meetings">#REF!</definedName>
    <definedName name="_xlnm.Print_Area" localSheetId="1">'Annexure-III'!$A$1:$G$55</definedName>
    <definedName name="_xlnm.Print_Titles" localSheetId="1">'Annexure-III'!$5:$6</definedName>
    <definedName name="Table">#REF!</definedName>
    <definedName name="Tasks">#REF!:INDEX(#REF!:INDEX(#REF!,ROWS(#REF!)),MATCH(REPT("z",255),#REF!:INDEX(#REF!,ROWS(#REF!))))</definedName>
  </definedNames>
  <calcPr fullCalcOnLoad="1"/>
</workbook>
</file>

<file path=xl/sharedStrings.xml><?xml version="1.0" encoding="utf-8"?>
<sst xmlns="http://schemas.openxmlformats.org/spreadsheetml/2006/main" count="107" uniqueCount="66">
  <si>
    <t>Macro Enabled</t>
  </si>
  <si>
    <t>TENDER NO. :</t>
  </si>
  <si>
    <t xml:space="preserve"> NAME OF THE BIDDER / FIRM</t>
  </si>
  <si>
    <t>PRICE BID</t>
  </si>
  <si>
    <r>
      <rPr>
        <b/>
        <sz val="24"/>
        <rFont val="Cambria"/>
        <family val="1"/>
      </rPr>
      <t xml:space="preserve"> RAMAGUNDAM FERTILIZERS &amp; CHEMICALS LTD  </t>
    </r>
    <r>
      <rPr>
        <b/>
        <sz val="12"/>
        <rFont val="Cambria"/>
        <family val="1"/>
      </rPr>
      <t xml:space="preserve">
                     (A Joint venture company of NFL, EIL &amp; FCIL)
         Site Office: Fertilizers City, Ramagundam-505210, Dist:- Peddapalli, Telangana</t>
    </r>
  </si>
  <si>
    <t>Total Amount all inclusive    
(Rs. in  words)</t>
  </si>
  <si>
    <t>UOM</t>
  </si>
  <si>
    <t>Sr.No.</t>
  </si>
  <si>
    <t xml:space="preserve">REQ QTY </t>
  </si>
  <si>
    <t>Grand Total in  words</t>
  </si>
  <si>
    <t>Nos</t>
  </si>
  <si>
    <t>Unit Rate without GST- FOR Door delivery basis</t>
  </si>
  <si>
    <t>Amount (without GST- FOR Door delivery basis)</t>
  </si>
  <si>
    <t>HSN CODE</t>
  </si>
  <si>
    <t>GST inPercentage</t>
  </si>
  <si>
    <t>Note: 
a) Unit Rate without GST FOR Door Delivery basis = Basic Rate – Discount+P&amp;F Charges+ Freight +Insurance.
b) Any deviations in the format/NIT terms, RFCL reserve right for loading factors while evaluation of lowest bidder. 
c) Technical Rejection: Bidder offering make of item otherthan NIT make/specifications for respective item, RFCL reserves right to reject the offer and may not be considered by technical team for further evaluation. 
Note: Fill all coloured cells.</t>
  </si>
  <si>
    <t>BIDS ARE INVITED
For Supply of D Shackles and Wire Slings</t>
  </si>
  <si>
    <t xml:space="preserve">Breif Description- Supply of item </t>
  </si>
  <si>
    <t>D Shackle as per ISO 2415:2004; Grade 80 with safe Working Load 1 Ton</t>
  </si>
  <si>
    <t>D Shackle as per ISO 2415:2004; Grade 80 with safe Working Load 2 Ton</t>
  </si>
  <si>
    <t>D Shackle as per ISO 2415:2004; Grade 80 with safe Working Load 5 Ton</t>
  </si>
  <si>
    <t>D Shackle as per ISO 2415:2004; Grade 80 with safe Working Load 8 Ton</t>
  </si>
  <si>
    <t>D Shackle as per ISO 2415:2004; Grade 80 with safe Working Load 10 Ton</t>
  </si>
  <si>
    <t>D Shackle as per ISO 2415:2004; Grade 80 with safe Working Load 16 Ton</t>
  </si>
  <si>
    <t>D Shackle as per ISO 2415:2004; Grade 80 with safe Working Load 20 Ton</t>
  </si>
  <si>
    <t>D Shackle as per ISO 2415:2004; Grade 80 with safe Working Load 25 Ton</t>
  </si>
  <si>
    <t>D Shackle as per ISO 2415:2004; Grade 80 with safe Working Load   32 Ton</t>
  </si>
  <si>
    <t>D Shackle as per ISO 2415:2004; Grade 80 with safe Working Load   40 Ton</t>
  </si>
  <si>
    <t>D Shackle as per ISO 2415:2004; Grade 80 with safe Working Load   50 Ton</t>
  </si>
  <si>
    <t>D Shackle as per ISO 2415:2004; Grade 80 with safe Working Load   60 Ton</t>
  </si>
  <si>
    <t>D Shackle as per ISO 2415:2004; Grade 80 with safe Working Load 1.5 Ton</t>
  </si>
  <si>
    <t>D Shackle as per ISO 2415:2004; Grade 80 with safe Working Load 2.5 Ton</t>
  </si>
  <si>
    <t>D Shackle as per ISO 2415:2004; Grade 80 with safe Working Load 3.2 Ton</t>
  </si>
  <si>
    <t>D Shackle as per ISO 2415:2004; Grade 80 with safe Working Load 12.5 Ton</t>
  </si>
  <si>
    <t>Wire Sling Rope with steel wire core (6X36 Construction) both end Eye &amp; Eye with Safe Workign Load (SWL) 1 Ton, Length 1.5 Mtrs; as per ISO 2266:2002</t>
  </si>
  <si>
    <t>Wire Sling Rope with steel wire core (6X36 Construction) both end Eye &amp; Eye with SWL 2 Ton, Length 1.5 Mtrs; as per ISO 2266:2002</t>
  </si>
  <si>
    <t>Wire Sling Rope with steel wire core (6X36 Construction) both end Eye &amp; Eye with SWL 0.5 Ton, Length 1.5 Mtrs; as per ISO 2266:2002</t>
  </si>
  <si>
    <t>Wire Sling Rope with steel wire core (6X36 Construction) both end Eye &amp; Eye with SWL 1.5 Ton, Length 1.5 Mtrs; as per ISO 2266:2002</t>
  </si>
  <si>
    <t>Wire Sling Rope with steel wire core (6X36 Construction) both end Eye &amp; Eye with SWL 1 Ton, Length 3 Mtrs; as per ISO 2266:2002</t>
  </si>
  <si>
    <t>Wire Sling Rope with steel wire core (6X36 Construction) both end Eye &amp; Eye with SWL 2 Ton, Length 3 Mtrs; as per ISO 2266:2002</t>
  </si>
  <si>
    <t>Wire Sling Rope with steel wire core (6X36 Construction) both end Eye &amp; Eye with SWL 3 Ton, Length 3 Mtrs; as per ISO 2266:2002</t>
  </si>
  <si>
    <t>Wire Sling Rope with steel wire core (6X36 Construction) both end Eye &amp; Eye with SWL 5 Ton, Length 3 Mtrs; as per ISO 2266:2002</t>
  </si>
  <si>
    <t>Wire Sling Rope with steel wire core (6X36 Construction) both end Eye &amp; Eye with SWL 8 Ton, Length 3 Mtrs; as per ISO 2266:2002</t>
  </si>
  <si>
    <t>Wire Sling Rope with steel wire core (6X36 Construction) both end Eye &amp; Eye with SWL 10 Ton, Length 3 Mtrs; as per ISO 2266:2002</t>
  </si>
  <si>
    <t>Wire Sling Rope with steel wire core (6X36 Construction) both end Eye &amp; Eye with SWL 12 Ton, Length 3 Mtrs; as per ISO 2266:2002</t>
  </si>
  <si>
    <t>Wire Sling Rope with steel wire core (6X36 Construction) both end Eye &amp; Eye with SWL 15 Ton, Length 3 Mtrs; as per ISO 2266:2002</t>
  </si>
  <si>
    <t>Wire Sling Rope with steel wire core (6X36 Construction) both end Eye &amp; Eye with SWL 0.5 Ton, Length 3 Mtrs; as per ISO 2266:2002</t>
  </si>
  <si>
    <t>Wire Sling Rope with steel wire core (6X36 Construction) both end Eye &amp; Eye with SWL 1.5 Ton, Length 3 Mtrs; as per ISO 2266:2002</t>
  </si>
  <si>
    <t>Wire Sling Rope with steel wire core (6X36 Construction) both end Eye &amp; Eye with SWL 3 Ton, Length 6 Mtrs; as per ISO 2266:2002</t>
  </si>
  <si>
    <t>Wire Sling Rope with steel wire core (6X36 Construction) both end Eye &amp; Eye with SWL 5 Ton, Length 6 Mtrs; as per ISO 2266:2002</t>
  </si>
  <si>
    <t>Wire Sling Rope with steel wire core (6X36 Construction) both end Eye &amp; Eye with SWL 8 Ton, Length 6 Mtrs; as per ISO 2266:2002</t>
  </si>
  <si>
    <t>Wire Sling Rope with steel wire core (6X36 Construction) both end Eye &amp; Eye with SWL 10 Ton, Length 6 Mtrs; as per ISO 2266:2002</t>
  </si>
  <si>
    <t>Wire Sling Rope with steel wire core (6X36 Construction) both end Eye &amp; Eye with SWL 12 Ton, Length 6 Mtrs; as per ISO 2266:2002</t>
  </si>
  <si>
    <t>Wire Sling Rope with steel wire core (6X36 Construction) both end Eye &amp; Eye with SWL 15 Ton, Length 6 Mtrs; as per ISO 2266:2002</t>
  </si>
  <si>
    <t>Wire Sling Rope with steel wire core (6X36 Construction) both end Eye &amp; Eye with SWL 20 Ton, Length 6 Mtrs; as per ISO 2266:2002</t>
  </si>
  <si>
    <t>Wire Sling Rope with steel wire core (6X36 Construction) both end Eye &amp; Eye with SWL 25 Ton, Length 6 Mtrs; as per ISO 2266:2002</t>
  </si>
  <si>
    <t>Wire Sling Rope with steel wire core (6X36 Construction) both end Eye &amp; Eye with SWL 30 Ton, Length 6 Mtrs; as per ISO 2266:2002</t>
  </si>
  <si>
    <t>Wire Sling Rope with steel wire core (6X36 Construction) both end Eye &amp; Eye with SWL 20 Ton, Length 30 Mtrs; as per ISO 2266:2002</t>
  </si>
  <si>
    <t>Wire Sling Rope with steel wire core (6X36 Construction) both end Eye &amp; Eye with SWL 25 Ton, Length 30 Mtrs; as per ISO 2266:2002</t>
  </si>
  <si>
    <t>Wire Sling Rope with steel wire core (6X36 Construction) both end Eye &amp; Eye with SWL 30 Ton, Length 30 Mtrs; as per ISO 2266:2002</t>
  </si>
  <si>
    <t>Total</t>
  </si>
  <si>
    <t>A</t>
  </si>
  <si>
    <t>B</t>
  </si>
  <si>
    <t>C=AxB</t>
  </si>
  <si>
    <t>Grand Total including GST - FOR Delivery , RFCL Site in figures</t>
  </si>
  <si>
    <t>RFCLR/PUR/20-21/200077,79/D shackles &amp; Wire Slings   Date: 23/09/20</t>
  </si>
</sst>
</file>

<file path=xl/styles.xml><?xml version="1.0" encoding="utf-8"?>
<styleSheet xmlns="http://schemas.openxmlformats.org/spreadsheetml/2006/main">
  <numFmts count="3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_ ;\-#,##0.00\ "/>
    <numFmt numFmtId="179" formatCode="General_)"/>
    <numFmt numFmtId="180" formatCode="0.0"/>
    <numFmt numFmtId="181" formatCode="#,##0.00\ ;&quot; (&quot;#,##0.00\);&quot; -&quot;#\ ;@\ "/>
    <numFmt numFmtId="182" formatCode="[$-4009]General"/>
    <numFmt numFmtId="183" formatCode="[$-4009]#,##0.00"/>
    <numFmt numFmtId="184" formatCode="0.000"/>
    <numFmt numFmtId="185" formatCode="0.0000"/>
    <numFmt numFmtId="186" formatCode="\$\ 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Rounded MT Bold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Cambria"/>
      <family val="1"/>
    </font>
    <font>
      <b/>
      <sz val="24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0"/>
      <color indexed="8"/>
      <name val="Tahoma"/>
      <family val="2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b/>
      <u val="single"/>
      <sz val="14"/>
      <color indexed="60"/>
      <name val="Calibri"/>
      <family val="0"/>
    </font>
    <font>
      <b/>
      <sz val="12"/>
      <color indexed="60"/>
      <name val="Calibri"/>
      <family val="0"/>
    </font>
    <font>
      <b/>
      <sz val="12"/>
      <color indexed="54"/>
      <name val="Calibri"/>
      <family val="0"/>
    </font>
    <font>
      <b/>
      <u val="single"/>
      <sz val="12"/>
      <color indexed="54"/>
      <name val="Calibri"/>
      <family val="0"/>
    </font>
    <font>
      <b/>
      <sz val="2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0"/>
      <color theme="1"/>
      <name val="Tahoma"/>
      <family val="2"/>
    </font>
    <font>
      <b/>
      <sz val="16"/>
      <color theme="1"/>
      <name val="Cambria"/>
      <family val="1"/>
    </font>
    <font>
      <sz val="12"/>
      <color rgb="FF000000"/>
      <name val="Cambria"/>
      <family val="1"/>
    </font>
    <font>
      <b/>
      <sz val="14"/>
      <color theme="1"/>
      <name val="Cambria"/>
      <family val="1"/>
    </font>
    <font>
      <sz val="11"/>
      <color rgb="FF000000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 applyProtection="1">
      <alignment/>
      <protection/>
    </xf>
    <xf numFmtId="0" fontId="62" fillId="34" borderId="10" xfId="0" applyFont="1" applyFill="1" applyBorder="1" applyAlignment="1" applyProtection="1">
      <alignment horizontal="center" vertical="center" wrapText="1"/>
      <protection/>
    </xf>
    <xf numFmtId="0" fontId="61" fillId="33" borderId="0" xfId="0" applyFont="1" applyFill="1" applyBorder="1" applyAlignment="1" applyProtection="1">
      <alignment horizontal="center"/>
      <protection/>
    </xf>
    <xf numFmtId="0" fontId="61" fillId="33" borderId="0" xfId="0" applyFont="1" applyFill="1" applyBorder="1" applyAlignment="1" applyProtection="1">
      <alignment horizontal="left" vertical="top"/>
      <protection/>
    </xf>
    <xf numFmtId="0" fontId="61" fillId="33" borderId="0" xfId="0" applyFont="1" applyFill="1" applyBorder="1" applyAlignment="1" applyProtection="1">
      <alignment/>
      <protection/>
    </xf>
    <xf numFmtId="0" fontId="63" fillId="34" borderId="10" xfId="0" applyFont="1" applyFill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62" fillId="4" borderId="12" xfId="0" applyFont="1" applyFill="1" applyBorder="1" applyAlignment="1" applyProtection="1">
      <alignment vertical="center" wrapText="1"/>
      <protection/>
    </xf>
    <xf numFmtId="1" fontId="7" fillId="1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1" fillId="35" borderId="10" xfId="0" applyFont="1" applyFill="1" applyBorder="1" applyAlignment="1" applyProtection="1">
      <alignment horizontal="center" vertical="center" wrapText="1"/>
      <protection/>
    </xf>
    <xf numFmtId="1" fontId="62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 applyProtection="1">
      <alignment horizontal="left" vertical="center" wrapText="1"/>
      <protection/>
    </xf>
    <xf numFmtId="0" fontId="7" fillId="4" borderId="13" xfId="0" applyFont="1" applyFill="1" applyBorder="1" applyAlignment="1" applyProtection="1">
      <alignment horizontal="left" vertical="center" indent="46"/>
      <protection/>
    </xf>
    <xf numFmtId="0" fontId="66" fillId="0" borderId="10" xfId="0" applyFont="1" applyBorder="1" applyAlignment="1">
      <alignment horizontal="justify" vertical="center" wrapText="1"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1" fontId="67" fillId="34" borderId="10" xfId="0" applyNumberFormat="1" applyFont="1" applyFill="1" applyBorder="1" applyAlignment="1">
      <alignment horizontal="center" vertical="center" wrapText="1"/>
    </xf>
    <xf numFmtId="0" fontId="31" fillId="35" borderId="14" xfId="0" applyFont="1" applyFill="1" applyBorder="1" applyAlignment="1" applyProtection="1">
      <alignment horizontal="center" vertical="center" wrapText="1"/>
      <protection/>
    </xf>
    <xf numFmtId="0" fontId="66" fillId="0" borderId="14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justify" vertical="center" wrapText="1"/>
    </xf>
    <xf numFmtId="0" fontId="31" fillId="35" borderId="13" xfId="0" applyFont="1" applyFill="1" applyBorder="1" applyAlignment="1" applyProtection="1">
      <alignment horizontal="center" vertical="center" wrapText="1"/>
      <protection/>
    </xf>
    <xf numFmtId="0" fontId="62" fillId="34" borderId="10" xfId="0" applyFont="1" applyFill="1" applyBorder="1" applyAlignment="1" applyProtection="1">
      <alignment horizontal="left" vertical="center" wrapText="1"/>
      <protection/>
    </xf>
    <xf numFmtId="1" fontId="35" fillId="13" borderId="10" xfId="0" applyNumberFormat="1" applyFont="1" applyFill="1" applyBorder="1" applyAlignment="1" applyProtection="1">
      <alignment horizontal="center" vertical="center"/>
      <protection locked="0"/>
    </xf>
    <xf numFmtId="0" fontId="62" fillId="34" borderId="13" xfId="0" applyFont="1" applyFill="1" applyBorder="1" applyAlignment="1" applyProtection="1">
      <alignment horizontal="center" vertical="center" wrapText="1"/>
      <protection/>
    </xf>
    <xf numFmtId="0" fontId="62" fillId="34" borderId="11" xfId="0" applyFont="1" applyFill="1" applyBorder="1" applyAlignment="1" applyProtection="1">
      <alignment horizontal="center" vertical="center" wrapText="1"/>
      <protection/>
    </xf>
    <xf numFmtId="0" fontId="62" fillId="34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7" fillId="6" borderId="10" xfId="0" applyFont="1" applyFill="1" applyBorder="1" applyAlignment="1" applyProtection="1">
      <alignment horizontal="center" vertical="center" wrapText="1"/>
      <protection/>
    </xf>
    <xf numFmtId="0" fontId="9" fillId="36" borderId="13" xfId="66" applyFont="1" applyFill="1" applyBorder="1" applyAlignment="1">
      <alignment horizontal="left" vertical="center" wrapText="1"/>
    </xf>
    <xf numFmtId="0" fontId="69" fillId="36" borderId="11" xfId="66" applyFont="1" applyFill="1" applyBorder="1" applyAlignment="1">
      <alignment horizontal="left" vertical="center" wrapText="1"/>
    </xf>
    <xf numFmtId="0" fontId="69" fillId="36" borderId="12" xfId="66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2" fontId="35" fillId="13" borderId="13" xfId="0" applyNumberFormat="1" applyFont="1" applyFill="1" applyBorder="1" applyAlignment="1" applyProtection="1">
      <alignment horizontal="center" vertical="center" wrapText="1"/>
      <protection locked="0"/>
    </xf>
    <xf numFmtId="2" fontId="35" fillId="13" borderId="11" xfId="0" applyNumberFormat="1" applyFont="1" applyFill="1" applyBorder="1" applyAlignment="1" applyProtection="1">
      <alignment horizontal="center" vertical="center" wrapText="1"/>
      <protection locked="0"/>
    </xf>
    <xf numFmtId="2" fontId="35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 1 2 2" xfId="47"/>
    <cellStyle name="Excel Built-in Normal 2 2 2" xfId="48"/>
    <cellStyle name="Excel Built-in Normal 6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" xfId="59"/>
    <cellStyle name="Normal 10 5" xfId="60"/>
    <cellStyle name="Normal 2" xfId="61"/>
    <cellStyle name="Normal 2 13" xfId="62"/>
    <cellStyle name="Normal 2 2 2" xfId="63"/>
    <cellStyle name="Normal 28" xfId="64"/>
    <cellStyle name="Normal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</xdr:rowOff>
    </xdr:from>
    <xdr:to>
      <xdr:col>4</xdr:col>
      <xdr:colOff>228600</xdr:colOff>
      <xdr:row>26</xdr:row>
      <xdr:rowOff>142875</xdr:rowOff>
    </xdr:to>
    <xdr:sp>
      <xdr:nvSpPr>
        <xdr:cNvPr id="1" name="Rounded Rectangle 3"/>
        <xdr:cNvSpPr>
          <a:spLocks/>
        </xdr:cNvSpPr>
      </xdr:nvSpPr>
      <xdr:spPr>
        <a:xfrm>
          <a:off x="133350" y="962025"/>
          <a:ext cx="2533650" cy="413385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2000 and 2003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            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First of all navigate to ‘Tools’ tab &gt; ‘Macro’ &gt; ‘Security’.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After clicking on the ‘Security’ option, a Security window will open. It will show you all the security levels that you can select for your macros.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Choose ‘Medium Security’ .
</a:t>
          </a:r>
        </a:p>
      </xdr:txBody>
    </xdr:sp>
    <xdr:clientData/>
  </xdr:twoCellAnchor>
  <xdr:twoCellAnchor>
    <xdr:from>
      <xdr:col>4</xdr:col>
      <xdr:colOff>381000</xdr:colOff>
      <xdr:row>4</xdr:row>
      <xdr:rowOff>152400</xdr:rowOff>
    </xdr:from>
    <xdr:to>
      <xdr:col>9</xdr:col>
      <xdr:colOff>76200</xdr:colOff>
      <xdr:row>26</xdr:row>
      <xdr:rowOff>142875</xdr:rowOff>
    </xdr:to>
    <xdr:sp>
      <xdr:nvSpPr>
        <xdr:cNvPr id="2" name="Rounded Rectangle 6"/>
        <xdr:cNvSpPr>
          <a:spLocks/>
        </xdr:cNvSpPr>
      </xdr:nvSpPr>
      <xdr:spPr>
        <a:xfrm>
          <a:off x="2819400" y="914400"/>
          <a:ext cx="2743200" cy="4181475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Enable Macros in Excel 2007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With an excel file opened click on the ‘Office’ button.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Then click on ‘Excel Options’ (present at the bottom).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Next select the ‘Trust Center’ &gt; ‘</a:t>
          </a:r>
          <a:r>
            <a:rPr lang="en-US" cap="none" sz="1200" b="1" i="0" u="sng" baseline="0">
              <a:solidFill>
                <a:srgbClr val="666699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centre settings click on the ‘Macro Settings’. And from there you can choose the security level for running macros.
</a:t>
          </a:r>
        </a:p>
      </xdr:txBody>
    </xdr:sp>
    <xdr:clientData/>
  </xdr:twoCellAnchor>
  <xdr:twoCellAnchor>
    <xdr:from>
      <xdr:col>9</xdr:col>
      <xdr:colOff>190500</xdr:colOff>
      <xdr:row>5</xdr:row>
      <xdr:rowOff>0</xdr:rowOff>
    </xdr:from>
    <xdr:to>
      <xdr:col>14</xdr:col>
      <xdr:colOff>47625</xdr:colOff>
      <xdr:row>26</xdr:row>
      <xdr:rowOff>152400</xdr:rowOff>
    </xdr:to>
    <xdr:sp>
      <xdr:nvSpPr>
        <xdr:cNvPr id="3" name="Rounded Rectangle 7"/>
        <xdr:cNvSpPr>
          <a:spLocks/>
        </xdr:cNvSpPr>
      </xdr:nvSpPr>
      <xdr:spPr>
        <a:xfrm>
          <a:off x="5676900" y="952500"/>
          <a:ext cx="2905125" cy="4152900"/>
        </a:xfrm>
        <a:prstGeom prst="round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Enabling Macros in Excel 2010 and 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Open a Microsoft Excel file, and navigate to ‘File’ &gt; ‘Options’ &gt; ‘Trust Center’. And then click ‘Trust Center Settings’.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In the Trust Center Settings window select the ‘Macro Settings’ option.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Check following option : 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Enable all macros : This setting will allow all the macros to run without prompting you. </a:t>
          </a:r>
        </a:p>
      </xdr:txBody>
    </xdr:sp>
    <xdr:clientData/>
  </xdr:twoCellAnchor>
  <xdr:twoCellAnchor>
    <xdr:from>
      <xdr:col>0</xdr:col>
      <xdr:colOff>171450</xdr:colOff>
      <xdr:row>1</xdr:row>
      <xdr:rowOff>19050</xdr:rowOff>
    </xdr:from>
    <xdr:to>
      <xdr:col>13</xdr:col>
      <xdr:colOff>590550</xdr:colOff>
      <xdr:row>4</xdr:row>
      <xdr:rowOff>85725</xdr:rowOff>
    </xdr:to>
    <xdr:sp>
      <xdr:nvSpPr>
        <xdr:cNvPr id="4" name="Rounded Rectangle 5"/>
        <xdr:cNvSpPr>
          <a:spLocks/>
        </xdr:cNvSpPr>
      </xdr:nvSpPr>
      <xdr:spPr>
        <a:xfrm>
          <a:off x="171450" y="209550"/>
          <a:ext cx="8343900" cy="638175"/>
        </a:xfrm>
        <a:prstGeom prst="roundRect">
          <a:avLst/>
        </a:prstGeom>
        <a:solidFill>
          <a:srgbClr val="FDEADA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PLEASE   ENABLE   MACROS   TO   VIEW   THIS   EXCEL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123825</xdr:rowOff>
    </xdr:from>
    <xdr:to>
      <xdr:col>6</xdr:col>
      <xdr:colOff>1752600</xdr:colOff>
      <xdr:row>0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23825"/>
          <a:ext cx="990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219075</xdr:colOff>
      <xdr:row>0</xdr:row>
      <xdr:rowOff>838200</xdr:rowOff>
    </xdr:to>
    <xdr:pic>
      <xdr:nvPicPr>
        <xdr:cNvPr id="3" name="Picture 7" descr="G:\SHASHI\OFFICE\RFC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3:DP2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19" max="119" width="14.00390625" style="0" customWidth="1"/>
    <col min="120" max="120" width="13.57421875" style="0" customWidth="1"/>
  </cols>
  <sheetData>
    <row r="3" spans="4:11" ht="15">
      <c r="D3" s="1"/>
      <c r="E3" s="1"/>
      <c r="F3" s="1"/>
      <c r="G3" s="1"/>
      <c r="H3" s="1"/>
      <c r="I3" s="1"/>
      <c r="J3" s="1"/>
      <c r="K3" s="1"/>
    </row>
    <row r="4" spans="4:11" ht="15">
      <c r="D4" s="1"/>
      <c r="E4" s="1"/>
      <c r="F4" s="1"/>
      <c r="G4" s="1"/>
      <c r="H4" s="1"/>
      <c r="I4" s="1"/>
      <c r="J4" s="1"/>
      <c r="K4" s="1"/>
    </row>
    <row r="5" spans="4:11" ht="15">
      <c r="D5" s="1"/>
      <c r="E5" s="1"/>
      <c r="F5" s="1"/>
      <c r="G5" s="1"/>
      <c r="H5" s="1"/>
      <c r="I5" s="1"/>
      <c r="J5" s="1"/>
      <c r="K5" s="1"/>
    </row>
    <row r="6" spans="4:11" ht="15">
      <c r="D6" s="1"/>
      <c r="E6" s="1"/>
      <c r="F6" s="1"/>
      <c r="G6" s="1"/>
      <c r="H6" s="1"/>
      <c r="I6" s="1"/>
      <c r="J6" s="1"/>
      <c r="K6" s="1"/>
    </row>
    <row r="7" spans="4:11" ht="15">
      <c r="D7" s="1"/>
      <c r="E7" s="1"/>
      <c r="F7" s="1"/>
      <c r="G7" s="1"/>
      <c r="H7" s="1"/>
      <c r="I7" s="1"/>
      <c r="J7" s="1"/>
      <c r="K7" s="1"/>
    </row>
    <row r="8" spans="4:11" ht="15">
      <c r="D8" s="1"/>
      <c r="E8" s="1"/>
      <c r="F8" s="1"/>
      <c r="G8" s="1"/>
      <c r="H8" s="1"/>
      <c r="I8" s="1"/>
      <c r="J8" s="1"/>
      <c r="K8" s="1"/>
    </row>
    <row r="9" spans="3:12" ht="15">
      <c r="C9" s="2"/>
      <c r="D9" s="1"/>
      <c r="E9" s="1"/>
      <c r="F9" s="1"/>
      <c r="G9" s="1"/>
      <c r="H9" s="1"/>
      <c r="I9" s="1"/>
      <c r="J9" s="1"/>
      <c r="K9" s="1"/>
      <c r="L9" s="3"/>
    </row>
    <row r="10" spans="3:12" ht="15">
      <c r="C10" s="3"/>
      <c r="D10" s="1"/>
      <c r="E10" s="1"/>
      <c r="F10" s="1"/>
      <c r="G10" s="1"/>
      <c r="H10" s="1"/>
      <c r="I10" s="1"/>
      <c r="J10" s="1"/>
      <c r="K10" s="1"/>
      <c r="L10" s="3"/>
    </row>
    <row r="11" spans="3:12" ht="15">
      <c r="C11" s="3"/>
      <c r="D11" s="1"/>
      <c r="E11" s="1"/>
      <c r="F11" s="1"/>
      <c r="G11" s="1"/>
      <c r="H11" s="1"/>
      <c r="I11" s="1"/>
      <c r="J11" s="1"/>
      <c r="K11" s="1"/>
      <c r="L11" s="3"/>
    </row>
    <row r="12" spans="3:12" ht="15">
      <c r="C12" s="3"/>
      <c r="D12" s="1"/>
      <c r="E12" s="1"/>
      <c r="F12" s="1"/>
      <c r="G12" s="1"/>
      <c r="H12" s="1"/>
      <c r="I12" s="1"/>
      <c r="J12" s="1"/>
      <c r="K12" s="1"/>
      <c r="L12" s="3"/>
    </row>
    <row r="13" spans="3:12" ht="1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5">
      <c r="C16" s="3"/>
      <c r="D16" s="4"/>
      <c r="E16" s="4"/>
      <c r="F16" s="4"/>
      <c r="G16" s="4"/>
      <c r="H16" s="4"/>
      <c r="I16" s="4"/>
      <c r="J16" s="4"/>
      <c r="K16" s="4"/>
      <c r="L16" s="3"/>
    </row>
    <row r="17" spans="3:12" ht="15">
      <c r="C17" s="3"/>
      <c r="D17" s="4"/>
      <c r="E17" s="4"/>
      <c r="F17" s="4"/>
      <c r="G17" s="4"/>
      <c r="H17" s="4"/>
      <c r="I17" s="4"/>
      <c r="J17" s="4"/>
      <c r="K17" s="4"/>
      <c r="L17" s="3"/>
    </row>
    <row r="18" spans="3:12" ht="15">
      <c r="C18" s="3"/>
      <c r="D18" s="4"/>
      <c r="E18" s="4"/>
      <c r="F18" s="4"/>
      <c r="G18" s="4"/>
      <c r="H18" s="4"/>
      <c r="I18" s="4"/>
      <c r="J18" s="4"/>
      <c r="K18" s="4"/>
      <c r="L18" s="3"/>
    </row>
    <row r="19" spans="3:12" ht="15">
      <c r="C19" s="3"/>
      <c r="D19" s="4"/>
      <c r="E19" s="4"/>
      <c r="F19" s="4"/>
      <c r="G19" s="4"/>
      <c r="H19" s="4"/>
      <c r="I19" s="4"/>
      <c r="J19" s="4"/>
      <c r="K19" s="4"/>
      <c r="L19" s="3"/>
    </row>
    <row r="20" spans="3:120" ht="15">
      <c r="C20" s="3"/>
      <c r="D20" s="4"/>
      <c r="E20" s="4"/>
      <c r="F20" s="4"/>
      <c r="G20" s="4"/>
      <c r="H20" s="4"/>
      <c r="I20" s="4"/>
      <c r="J20" s="4"/>
      <c r="K20" s="4"/>
      <c r="L20" s="3"/>
      <c r="AA20" s="5"/>
      <c r="DO20" s="6" t="s">
        <v>0</v>
      </c>
      <c r="DP20" s="6"/>
    </row>
    <row r="21" spans="4:11" ht="15">
      <c r="D21" s="4"/>
      <c r="E21" s="4"/>
      <c r="F21" s="4"/>
      <c r="G21" s="4"/>
      <c r="H21" s="4"/>
      <c r="I21" s="4"/>
      <c r="J21" s="4"/>
      <c r="K21" s="4"/>
    </row>
    <row r="22" spans="4:11" ht="15">
      <c r="D22" s="4"/>
      <c r="E22" s="4"/>
      <c r="F22" s="4"/>
      <c r="G22" s="4"/>
      <c r="H22" s="4"/>
      <c r="I22" s="4"/>
      <c r="J22" s="4"/>
      <c r="K22" s="4"/>
    </row>
    <row r="23" spans="4:11" ht="15">
      <c r="D23" s="4"/>
      <c r="E23" s="4"/>
      <c r="F23" s="4"/>
      <c r="G23" s="4"/>
      <c r="H23" s="4"/>
      <c r="I23" s="4"/>
      <c r="J23" s="4"/>
      <c r="K23" s="4"/>
    </row>
    <row r="24" spans="4:11" ht="15">
      <c r="D24" s="4"/>
      <c r="E24" s="4"/>
      <c r="F24" s="4"/>
      <c r="G24" s="4"/>
      <c r="H24" s="4"/>
      <c r="I24" s="4"/>
      <c r="J24" s="4"/>
      <c r="K24" s="4"/>
    </row>
  </sheetData>
  <sheetProtection password="B4D6" sheet="1" objects="1" scenarios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55"/>
  <sheetViews>
    <sheetView view="pageBreakPreview" zoomScale="70" zoomScaleNormal="85" zoomScaleSheetLayoutView="70" workbookViewId="0" topLeftCell="A1">
      <selection activeCell="B10" sqref="B10"/>
    </sheetView>
  </sheetViews>
  <sheetFormatPr defaultColWidth="9.140625" defaultRowHeight="15"/>
  <cols>
    <col min="1" max="1" width="11.00390625" style="9" customWidth="1"/>
    <col min="2" max="2" width="36.140625" style="10" customWidth="1"/>
    <col min="3" max="4" width="6.140625" style="11" customWidth="1"/>
    <col min="5" max="5" width="24.28125" style="11" customWidth="1"/>
    <col min="6" max="6" width="21.140625" style="11" customWidth="1"/>
    <col min="7" max="7" width="27.00390625" style="11" customWidth="1"/>
    <col min="8" max="16384" width="9.140625" style="11" customWidth="1"/>
  </cols>
  <sheetData>
    <row r="1" spans="1:7" s="7" customFormat="1" ht="66.75" customHeight="1">
      <c r="A1" s="34" t="s">
        <v>4</v>
      </c>
      <c r="B1" s="35"/>
      <c r="C1" s="35"/>
      <c r="D1" s="35"/>
      <c r="E1" s="35"/>
      <c r="F1" s="35"/>
      <c r="G1" s="36"/>
    </row>
    <row r="2" spans="1:7" s="7" customFormat="1" ht="52.5" customHeight="1">
      <c r="A2" s="37" t="s">
        <v>16</v>
      </c>
      <c r="B2" s="37"/>
      <c r="C2" s="37"/>
      <c r="D2" s="37"/>
      <c r="E2" s="37"/>
      <c r="F2" s="37"/>
      <c r="G2" s="37"/>
    </row>
    <row r="3" spans="1:7" s="7" customFormat="1" ht="123" customHeight="1">
      <c r="A3" s="38" t="s">
        <v>15</v>
      </c>
      <c r="B3" s="39"/>
      <c r="C3" s="39"/>
      <c r="D3" s="39"/>
      <c r="E3" s="39"/>
      <c r="F3" s="39"/>
      <c r="G3" s="40"/>
    </row>
    <row r="4" spans="1:7" s="7" customFormat="1" ht="30.75" customHeight="1">
      <c r="A4" s="48" t="s">
        <v>1</v>
      </c>
      <c r="B4" s="35"/>
      <c r="C4" s="35"/>
      <c r="D4" s="35"/>
      <c r="E4" s="41" t="s">
        <v>65</v>
      </c>
      <c r="F4" s="42"/>
      <c r="G4" s="43"/>
    </row>
    <row r="5" spans="1:7" s="7" customFormat="1" ht="28.5" customHeight="1">
      <c r="A5" s="44" t="s">
        <v>2</v>
      </c>
      <c r="B5" s="44"/>
      <c r="C5" s="44"/>
      <c r="D5" s="44"/>
      <c r="E5" s="45"/>
      <c r="F5" s="46"/>
      <c r="G5" s="47"/>
    </row>
    <row r="6" spans="1:7" s="7" customFormat="1" ht="15.75">
      <c r="A6" s="21" t="s">
        <v>3</v>
      </c>
      <c r="B6" s="13"/>
      <c r="C6" s="13"/>
      <c r="D6" s="13"/>
      <c r="E6" s="13"/>
      <c r="F6" s="13"/>
      <c r="G6" s="14"/>
    </row>
    <row r="7" spans="1:7" s="7" customFormat="1" ht="47.25">
      <c r="A7" s="16" t="s">
        <v>7</v>
      </c>
      <c r="B7" s="16" t="s">
        <v>17</v>
      </c>
      <c r="C7" s="16" t="s">
        <v>8</v>
      </c>
      <c r="D7" s="16" t="s">
        <v>6</v>
      </c>
      <c r="E7" s="8" t="s">
        <v>11</v>
      </c>
      <c r="F7" s="8" t="s">
        <v>12</v>
      </c>
      <c r="G7" s="8" t="s">
        <v>5</v>
      </c>
    </row>
    <row r="8" spans="1:7" s="7" customFormat="1" ht="14.25">
      <c r="A8" s="19"/>
      <c r="B8" s="19"/>
      <c r="C8" s="19" t="s">
        <v>61</v>
      </c>
      <c r="D8" s="19"/>
      <c r="E8" s="19" t="s">
        <v>62</v>
      </c>
      <c r="F8" s="19" t="s">
        <v>63</v>
      </c>
      <c r="G8" s="19"/>
    </row>
    <row r="9" spans="1:7" s="7" customFormat="1" ht="47.25">
      <c r="A9" s="25">
        <v>1</v>
      </c>
      <c r="B9" s="26" t="s">
        <v>18</v>
      </c>
      <c r="C9" s="27">
        <v>10</v>
      </c>
      <c r="D9" s="17" t="s">
        <v>10</v>
      </c>
      <c r="E9" s="15"/>
      <c r="F9" s="18">
        <f>C9*E9</f>
        <v>0</v>
      </c>
      <c r="G9" s="8">
        <f aca="true" t="shared" si="0" ref="G9:G51">ConvertCurrencyToEnglish(F9)</f>
      </c>
    </row>
    <row r="10" spans="1:7" s="7" customFormat="1" ht="47.25">
      <c r="A10" s="17">
        <v>2</v>
      </c>
      <c r="B10" s="22" t="s">
        <v>19</v>
      </c>
      <c r="C10" s="27">
        <v>10</v>
      </c>
      <c r="D10" s="17" t="s">
        <v>10</v>
      </c>
      <c r="E10" s="15"/>
      <c r="F10" s="18">
        <f aca="true" t="shared" si="1" ref="F10:F50">C10*E10</f>
        <v>0</v>
      </c>
      <c r="G10" s="8">
        <f t="shared" si="0"/>
      </c>
    </row>
    <row r="11" spans="1:7" s="7" customFormat="1" ht="47.25">
      <c r="A11" s="17">
        <v>3</v>
      </c>
      <c r="B11" s="22" t="s">
        <v>20</v>
      </c>
      <c r="C11" s="27">
        <v>10</v>
      </c>
      <c r="D11" s="17" t="s">
        <v>10</v>
      </c>
      <c r="E11" s="15"/>
      <c r="F11" s="18">
        <f t="shared" si="1"/>
        <v>0</v>
      </c>
      <c r="G11" s="8">
        <f t="shared" si="0"/>
      </c>
    </row>
    <row r="12" spans="1:7" ht="47.25">
      <c r="A12" s="12">
        <v>4</v>
      </c>
      <c r="B12" s="22" t="s">
        <v>21</v>
      </c>
      <c r="C12" s="27">
        <v>10</v>
      </c>
      <c r="D12" s="17" t="s">
        <v>10</v>
      </c>
      <c r="E12" s="15"/>
      <c r="F12" s="18">
        <f t="shared" si="1"/>
        <v>0</v>
      </c>
      <c r="G12" s="8">
        <f t="shared" si="0"/>
      </c>
    </row>
    <row r="13" spans="1:7" ht="47.25">
      <c r="A13" s="17">
        <v>5</v>
      </c>
      <c r="B13" s="22" t="s">
        <v>22</v>
      </c>
      <c r="C13" s="27">
        <v>10</v>
      </c>
      <c r="D13" s="17" t="s">
        <v>10</v>
      </c>
      <c r="E13" s="15"/>
      <c r="F13" s="18">
        <f t="shared" si="1"/>
        <v>0</v>
      </c>
      <c r="G13" s="8">
        <f t="shared" si="0"/>
      </c>
    </row>
    <row r="14" spans="1:7" ht="47.25">
      <c r="A14" s="17">
        <v>6</v>
      </c>
      <c r="B14" s="22" t="s">
        <v>23</v>
      </c>
      <c r="C14" s="27">
        <v>6</v>
      </c>
      <c r="D14" s="17" t="s">
        <v>10</v>
      </c>
      <c r="E14" s="15"/>
      <c r="F14" s="18">
        <f t="shared" si="1"/>
        <v>0</v>
      </c>
      <c r="G14" s="8">
        <f t="shared" si="0"/>
      </c>
    </row>
    <row r="15" spans="1:7" ht="47.25">
      <c r="A15" s="17">
        <v>7</v>
      </c>
      <c r="B15" s="22" t="s">
        <v>24</v>
      </c>
      <c r="C15" s="27">
        <v>6</v>
      </c>
      <c r="D15" s="17" t="s">
        <v>10</v>
      </c>
      <c r="E15" s="15"/>
      <c r="F15" s="18">
        <f t="shared" si="1"/>
        <v>0</v>
      </c>
      <c r="G15" s="8">
        <f t="shared" si="0"/>
      </c>
    </row>
    <row r="16" spans="1:7" ht="47.25">
      <c r="A16" s="12">
        <v>8</v>
      </c>
      <c r="B16" s="22" t="s">
        <v>25</v>
      </c>
      <c r="C16" s="27">
        <v>6</v>
      </c>
      <c r="D16" s="17" t="s">
        <v>10</v>
      </c>
      <c r="E16" s="15"/>
      <c r="F16" s="18">
        <f t="shared" si="1"/>
        <v>0</v>
      </c>
      <c r="G16" s="8">
        <f t="shared" si="0"/>
      </c>
    </row>
    <row r="17" spans="1:7" ht="47.25">
      <c r="A17" s="17">
        <v>9</v>
      </c>
      <c r="B17" s="22" t="s">
        <v>26</v>
      </c>
      <c r="C17" s="27">
        <v>6</v>
      </c>
      <c r="D17" s="17" t="s">
        <v>10</v>
      </c>
      <c r="E17" s="15"/>
      <c r="F17" s="18">
        <f t="shared" si="1"/>
        <v>0</v>
      </c>
      <c r="G17" s="8">
        <f t="shared" si="0"/>
      </c>
    </row>
    <row r="18" spans="1:7" ht="47.25">
      <c r="A18" s="17">
        <v>10</v>
      </c>
      <c r="B18" s="22" t="s">
        <v>27</v>
      </c>
      <c r="C18" s="27">
        <v>4</v>
      </c>
      <c r="D18" s="17" t="s">
        <v>10</v>
      </c>
      <c r="E18" s="15"/>
      <c r="F18" s="18">
        <f t="shared" si="1"/>
        <v>0</v>
      </c>
      <c r="G18" s="8">
        <f t="shared" si="0"/>
      </c>
    </row>
    <row r="19" spans="1:7" ht="47.25">
      <c r="A19" s="17">
        <v>11</v>
      </c>
      <c r="B19" s="22" t="s">
        <v>28</v>
      </c>
      <c r="C19" s="27">
        <v>4</v>
      </c>
      <c r="D19" s="17" t="s">
        <v>10</v>
      </c>
      <c r="E19" s="15"/>
      <c r="F19" s="18">
        <f t="shared" si="1"/>
        <v>0</v>
      </c>
      <c r="G19" s="8">
        <f t="shared" si="0"/>
      </c>
    </row>
    <row r="20" spans="1:7" ht="47.25">
      <c r="A20" s="12">
        <v>12</v>
      </c>
      <c r="B20" s="22" t="s">
        <v>29</v>
      </c>
      <c r="C20" s="27">
        <v>4</v>
      </c>
      <c r="D20" s="17" t="s">
        <v>10</v>
      </c>
      <c r="E20" s="15"/>
      <c r="F20" s="18">
        <f t="shared" si="1"/>
        <v>0</v>
      </c>
      <c r="G20" s="8">
        <f t="shared" si="0"/>
      </c>
    </row>
    <row r="21" spans="1:7" ht="47.25">
      <c r="A21" s="17">
        <v>13</v>
      </c>
      <c r="B21" s="22" t="s">
        <v>30</v>
      </c>
      <c r="C21" s="27">
        <v>10</v>
      </c>
      <c r="D21" s="17" t="s">
        <v>10</v>
      </c>
      <c r="E21" s="15"/>
      <c r="F21" s="18">
        <f t="shared" si="1"/>
        <v>0</v>
      </c>
      <c r="G21" s="8">
        <f t="shared" si="0"/>
      </c>
    </row>
    <row r="22" spans="1:7" ht="47.25">
      <c r="A22" s="17">
        <v>14</v>
      </c>
      <c r="B22" s="22" t="s">
        <v>31</v>
      </c>
      <c r="C22" s="27">
        <v>10</v>
      </c>
      <c r="D22" s="17" t="s">
        <v>10</v>
      </c>
      <c r="E22" s="15"/>
      <c r="F22" s="18">
        <f t="shared" si="1"/>
        <v>0</v>
      </c>
      <c r="G22" s="8">
        <f t="shared" si="0"/>
      </c>
    </row>
    <row r="23" spans="1:7" ht="47.25">
      <c r="A23" s="17">
        <v>15</v>
      </c>
      <c r="B23" s="22" t="s">
        <v>32</v>
      </c>
      <c r="C23" s="27">
        <v>10</v>
      </c>
      <c r="D23" s="17" t="s">
        <v>10</v>
      </c>
      <c r="E23" s="15"/>
      <c r="F23" s="18">
        <f t="shared" si="1"/>
        <v>0</v>
      </c>
      <c r="G23" s="8">
        <f t="shared" si="0"/>
      </c>
    </row>
    <row r="24" spans="1:7" ht="47.25">
      <c r="A24" s="12">
        <v>16</v>
      </c>
      <c r="B24" s="22" t="s">
        <v>33</v>
      </c>
      <c r="C24" s="27">
        <v>6</v>
      </c>
      <c r="D24" s="17" t="s">
        <v>10</v>
      </c>
      <c r="E24" s="15"/>
      <c r="F24" s="18">
        <f t="shared" si="1"/>
        <v>0</v>
      </c>
      <c r="G24" s="8">
        <f t="shared" si="0"/>
      </c>
    </row>
    <row r="25" spans="1:7" ht="78.75">
      <c r="A25" s="28">
        <v>17</v>
      </c>
      <c r="B25" s="22" t="s">
        <v>34</v>
      </c>
      <c r="C25" s="27">
        <v>10</v>
      </c>
      <c r="D25" s="17" t="s">
        <v>10</v>
      </c>
      <c r="E25" s="15"/>
      <c r="F25" s="18">
        <f t="shared" si="1"/>
        <v>0</v>
      </c>
      <c r="G25" s="8">
        <f t="shared" si="0"/>
      </c>
    </row>
    <row r="26" spans="1:7" ht="78.75">
      <c r="A26" s="28">
        <v>18</v>
      </c>
      <c r="B26" s="22" t="s">
        <v>35</v>
      </c>
      <c r="C26" s="27">
        <v>10</v>
      </c>
      <c r="D26" s="17" t="s">
        <v>10</v>
      </c>
      <c r="E26" s="15"/>
      <c r="F26" s="18">
        <f t="shared" si="1"/>
        <v>0</v>
      </c>
      <c r="G26" s="8">
        <f t="shared" si="0"/>
      </c>
    </row>
    <row r="27" spans="1:7" ht="78.75">
      <c r="A27" s="28">
        <v>19</v>
      </c>
      <c r="B27" s="22" t="s">
        <v>36</v>
      </c>
      <c r="C27" s="27">
        <v>10</v>
      </c>
      <c r="D27" s="17" t="s">
        <v>10</v>
      </c>
      <c r="E27" s="15"/>
      <c r="F27" s="18">
        <f t="shared" si="1"/>
        <v>0</v>
      </c>
      <c r="G27" s="8">
        <f t="shared" si="0"/>
      </c>
    </row>
    <row r="28" spans="1:7" ht="78.75">
      <c r="A28" s="28">
        <v>20</v>
      </c>
      <c r="B28" s="22" t="s">
        <v>37</v>
      </c>
      <c r="C28" s="27">
        <v>10</v>
      </c>
      <c r="D28" s="17" t="s">
        <v>10</v>
      </c>
      <c r="E28" s="15"/>
      <c r="F28" s="18">
        <f t="shared" si="1"/>
        <v>0</v>
      </c>
      <c r="G28" s="8">
        <f t="shared" si="0"/>
      </c>
    </row>
    <row r="29" spans="1:7" ht="78.75">
      <c r="A29" s="28">
        <v>21</v>
      </c>
      <c r="B29" s="22" t="s">
        <v>38</v>
      </c>
      <c r="C29" s="27">
        <v>10</v>
      </c>
      <c r="D29" s="17" t="s">
        <v>10</v>
      </c>
      <c r="E29" s="15"/>
      <c r="F29" s="18">
        <f t="shared" si="1"/>
        <v>0</v>
      </c>
      <c r="G29" s="8">
        <f t="shared" si="0"/>
      </c>
    </row>
    <row r="30" spans="1:7" ht="78.75">
      <c r="A30" s="28">
        <v>22</v>
      </c>
      <c r="B30" s="22" t="s">
        <v>39</v>
      </c>
      <c r="C30" s="27">
        <v>10</v>
      </c>
      <c r="D30" s="17" t="s">
        <v>10</v>
      </c>
      <c r="E30" s="15"/>
      <c r="F30" s="18">
        <f t="shared" si="1"/>
        <v>0</v>
      </c>
      <c r="G30" s="8">
        <f t="shared" si="0"/>
      </c>
    </row>
    <row r="31" spans="1:7" ht="78.75">
      <c r="A31" s="28">
        <v>23</v>
      </c>
      <c r="B31" s="22" t="s">
        <v>40</v>
      </c>
      <c r="C31" s="27">
        <v>10</v>
      </c>
      <c r="D31" s="17" t="s">
        <v>10</v>
      </c>
      <c r="E31" s="15"/>
      <c r="F31" s="18">
        <f t="shared" si="1"/>
        <v>0</v>
      </c>
      <c r="G31" s="8">
        <f t="shared" si="0"/>
      </c>
    </row>
    <row r="32" spans="1:7" ht="78.75">
      <c r="A32" s="28">
        <v>24</v>
      </c>
      <c r="B32" s="22" t="s">
        <v>41</v>
      </c>
      <c r="C32" s="27">
        <v>10</v>
      </c>
      <c r="D32" s="17" t="s">
        <v>10</v>
      </c>
      <c r="E32" s="15"/>
      <c r="F32" s="18">
        <f t="shared" si="1"/>
        <v>0</v>
      </c>
      <c r="G32" s="8">
        <f t="shared" si="0"/>
      </c>
    </row>
    <row r="33" spans="1:7" ht="78.75">
      <c r="A33" s="28">
        <v>25</v>
      </c>
      <c r="B33" s="22" t="s">
        <v>42</v>
      </c>
      <c r="C33" s="27">
        <v>10</v>
      </c>
      <c r="D33" s="17" t="s">
        <v>10</v>
      </c>
      <c r="E33" s="15"/>
      <c r="F33" s="18">
        <f t="shared" si="1"/>
        <v>0</v>
      </c>
      <c r="G33" s="8">
        <f t="shared" si="0"/>
      </c>
    </row>
    <row r="34" spans="1:7" ht="78.75">
      <c r="A34" s="28">
        <v>26</v>
      </c>
      <c r="B34" s="22" t="s">
        <v>43</v>
      </c>
      <c r="C34" s="27">
        <v>6</v>
      </c>
      <c r="D34" s="17" t="s">
        <v>10</v>
      </c>
      <c r="E34" s="15"/>
      <c r="F34" s="18">
        <f t="shared" si="1"/>
        <v>0</v>
      </c>
      <c r="G34" s="8">
        <f t="shared" si="0"/>
      </c>
    </row>
    <row r="35" spans="1:7" ht="78.75">
      <c r="A35" s="28">
        <v>27</v>
      </c>
      <c r="B35" s="22" t="s">
        <v>44</v>
      </c>
      <c r="C35" s="27">
        <v>6</v>
      </c>
      <c r="D35" s="17" t="s">
        <v>10</v>
      </c>
      <c r="E35" s="15"/>
      <c r="F35" s="18">
        <f t="shared" si="1"/>
        <v>0</v>
      </c>
      <c r="G35" s="8">
        <f t="shared" si="0"/>
      </c>
    </row>
    <row r="36" spans="1:7" ht="78.75">
      <c r="A36" s="28">
        <v>28</v>
      </c>
      <c r="B36" s="22" t="s">
        <v>45</v>
      </c>
      <c r="C36" s="27">
        <v>6</v>
      </c>
      <c r="D36" s="17" t="s">
        <v>10</v>
      </c>
      <c r="E36" s="15"/>
      <c r="F36" s="18">
        <f t="shared" si="1"/>
        <v>0</v>
      </c>
      <c r="G36" s="8">
        <f t="shared" si="0"/>
      </c>
    </row>
    <row r="37" spans="1:7" ht="78.75">
      <c r="A37" s="28">
        <v>29</v>
      </c>
      <c r="B37" s="22" t="s">
        <v>46</v>
      </c>
      <c r="C37" s="27">
        <v>10</v>
      </c>
      <c r="D37" s="17" t="s">
        <v>10</v>
      </c>
      <c r="E37" s="15"/>
      <c r="F37" s="18">
        <f t="shared" si="1"/>
        <v>0</v>
      </c>
      <c r="G37" s="8">
        <f t="shared" si="0"/>
      </c>
    </row>
    <row r="38" spans="1:7" ht="78.75">
      <c r="A38" s="28">
        <v>30</v>
      </c>
      <c r="B38" s="22" t="s">
        <v>47</v>
      </c>
      <c r="C38" s="27">
        <v>10</v>
      </c>
      <c r="D38" s="17" t="s">
        <v>10</v>
      </c>
      <c r="E38" s="15"/>
      <c r="F38" s="18">
        <f t="shared" si="1"/>
        <v>0</v>
      </c>
      <c r="G38" s="8">
        <f t="shared" si="0"/>
      </c>
    </row>
    <row r="39" spans="1:7" ht="78.75">
      <c r="A39" s="28">
        <v>31</v>
      </c>
      <c r="B39" s="22" t="s">
        <v>48</v>
      </c>
      <c r="C39" s="27">
        <v>10</v>
      </c>
      <c r="D39" s="17" t="s">
        <v>10</v>
      </c>
      <c r="E39" s="15"/>
      <c r="F39" s="18">
        <f t="shared" si="1"/>
        <v>0</v>
      </c>
      <c r="G39" s="8">
        <f t="shared" si="0"/>
      </c>
    </row>
    <row r="40" spans="1:7" ht="78.75">
      <c r="A40" s="28">
        <v>32</v>
      </c>
      <c r="B40" s="22" t="s">
        <v>49</v>
      </c>
      <c r="C40" s="27">
        <v>10</v>
      </c>
      <c r="D40" s="17" t="s">
        <v>10</v>
      </c>
      <c r="E40" s="15"/>
      <c r="F40" s="18">
        <f t="shared" si="1"/>
        <v>0</v>
      </c>
      <c r="G40" s="8">
        <f t="shared" si="0"/>
      </c>
    </row>
    <row r="41" spans="1:7" ht="78.75">
      <c r="A41" s="28">
        <v>33</v>
      </c>
      <c r="B41" s="22" t="s">
        <v>50</v>
      </c>
      <c r="C41" s="27">
        <v>10</v>
      </c>
      <c r="D41" s="17" t="s">
        <v>10</v>
      </c>
      <c r="E41" s="15"/>
      <c r="F41" s="18">
        <f t="shared" si="1"/>
        <v>0</v>
      </c>
      <c r="G41" s="8">
        <f t="shared" si="0"/>
      </c>
    </row>
    <row r="42" spans="1:7" ht="78.75">
      <c r="A42" s="28">
        <v>34</v>
      </c>
      <c r="B42" s="22" t="s">
        <v>51</v>
      </c>
      <c r="C42" s="27">
        <v>6</v>
      </c>
      <c r="D42" s="17" t="s">
        <v>10</v>
      </c>
      <c r="E42" s="15"/>
      <c r="F42" s="18">
        <f t="shared" si="1"/>
        <v>0</v>
      </c>
      <c r="G42" s="8">
        <f t="shared" si="0"/>
      </c>
    </row>
    <row r="43" spans="1:7" ht="78.75">
      <c r="A43" s="28">
        <v>35</v>
      </c>
      <c r="B43" s="22" t="s">
        <v>52</v>
      </c>
      <c r="C43" s="27">
        <v>6</v>
      </c>
      <c r="D43" s="17" t="s">
        <v>10</v>
      </c>
      <c r="E43" s="15"/>
      <c r="F43" s="18">
        <f t="shared" si="1"/>
        <v>0</v>
      </c>
      <c r="G43" s="8">
        <f t="shared" si="0"/>
      </c>
    </row>
    <row r="44" spans="1:7" ht="78.75">
      <c r="A44" s="28">
        <v>36</v>
      </c>
      <c r="B44" s="22" t="s">
        <v>53</v>
      </c>
      <c r="C44" s="27">
        <v>6</v>
      </c>
      <c r="D44" s="17" t="s">
        <v>10</v>
      </c>
      <c r="E44" s="15"/>
      <c r="F44" s="18">
        <f t="shared" si="1"/>
        <v>0</v>
      </c>
      <c r="G44" s="8">
        <f t="shared" si="0"/>
      </c>
    </row>
    <row r="45" spans="1:7" ht="78.75">
      <c r="A45" s="28">
        <v>37</v>
      </c>
      <c r="B45" s="22" t="s">
        <v>54</v>
      </c>
      <c r="C45" s="27">
        <v>6</v>
      </c>
      <c r="D45" s="17" t="s">
        <v>10</v>
      </c>
      <c r="E45" s="15"/>
      <c r="F45" s="18">
        <f t="shared" si="1"/>
        <v>0</v>
      </c>
      <c r="G45" s="8">
        <f t="shared" si="0"/>
      </c>
    </row>
    <row r="46" spans="1:7" ht="78.75">
      <c r="A46" s="28">
        <v>38</v>
      </c>
      <c r="B46" s="22" t="s">
        <v>55</v>
      </c>
      <c r="C46" s="27">
        <v>4</v>
      </c>
      <c r="D46" s="17" t="s">
        <v>10</v>
      </c>
      <c r="E46" s="15"/>
      <c r="F46" s="18">
        <f t="shared" si="1"/>
        <v>0</v>
      </c>
      <c r="G46" s="8">
        <f t="shared" si="0"/>
      </c>
    </row>
    <row r="47" spans="1:7" ht="78.75">
      <c r="A47" s="28">
        <v>39</v>
      </c>
      <c r="B47" s="22" t="s">
        <v>56</v>
      </c>
      <c r="C47" s="27">
        <v>4</v>
      </c>
      <c r="D47" s="17" t="s">
        <v>10</v>
      </c>
      <c r="E47" s="15"/>
      <c r="F47" s="18">
        <f t="shared" si="1"/>
        <v>0</v>
      </c>
      <c r="G47" s="8">
        <f t="shared" si="0"/>
      </c>
    </row>
    <row r="48" spans="1:7" ht="78.75">
      <c r="A48" s="28">
        <v>40</v>
      </c>
      <c r="B48" s="22" t="s">
        <v>57</v>
      </c>
      <c r="C48" s="27">
        <v>4</v>
      </c>
      <c r="D48" s="17" t="s">
        <v>10</v>
      </c>
      <c r="E48" s="15"/>
      <c r="F48" s="18">
        <f t="shared" si="1"/>
        <v>0</v>
      </c>
      <c r="G48" s="8">
        <f t="shared" si="0"/>
      </c>
    </row>
    <row r="49" spans="1:7" ht="78.75">
      <c r="A49" s="28">
        <v>41</v>
      </c>
      <c r="B49" s="22" t="s">
        <v>58</v>
      </c>
      <c r="C49" s="27">
        <v>4</v>
      </c>
      <c r="D49" s="17" t="s">
        <v>10</v>
      </c>
      <c r="E49" s="15"/>
      <c r="F49" s="18">
        <f t="shared" si="1"/>
        <v>0</v>
      </c>
      <c r="G49" s="8">
        <f t="shared" si="0"/>
      </c>
    </row>
    <row r="50" spans="1:7" ht="78.75">
      <c r="A50" s="28">
        <v>42</v>
      </c>
      <c r="B50" s="22" t="s">
        <v>59</v>
      </c>
      <c r="C50" s="17">
        <v>4</v>
      </c>
      <c r="D50" s="17" t="s">
        <v>10</v>
      </c>
      <c r="E50" s="15"/>
      <c r="F50" s="18">
        <f t="shared" si="1"/>
        <v>0</v>
      </c>
      <c r="G50" s="8">
        <f t="shared" si="0"/>
      </c>
    </row>
    <row r="51" spans="1:7" ht="18">
      <c r="A51" s="12"/>
      <c r="B51" s="23" t="s">
        <v>60</v>
      </c>
      <c r="C51" s="12"/>
      <c r="D51" s="17"/>
      <c r="E51" s="12"/>
      <c r="F51" s="24">
        <f>SUM(F9:F50)</f>
        <v>0</v>
      </c>
      <c r="G51" s="8">
        <f t="shared" si="0"/>
      </c>
    </row>
    <row r="52" spans="1:7" ht="24" customHeight="1">
      <c r="A52" s="12"/>
      <c r="B52" s="29" t="s">
        <v>13</v>
      </c>
      <c r="C52" s="12"/>
      <c r="D52" s="17"/>
      <c r="E52" s="30"/>
      <c r="F52" s="18"/>
      <c r="G52" s="8"/>
    </row>
    <row r="53" spans="1:7" ht="18">
      <c r="A53" s="12"/>
      <c r="B53" s="29" t="s">
        <v>14</v>
      </c>
      <c r="C53" s="12"/>
      <c r="D53" s="17"/>
      <c r="E53" s="15"/>
      <c r="F53" s="24">
        <f>F51*E53%</f>
        <v>0</v>
      </c>
      <c r="G53" s="8">
        <f>ConvertCurrencyToEnglish(F53)</f>
      </c>
    </row>
    <row r="54" spans="1:7" ht="72.75" customHeight="1">
      <c r="A54" s="12"/>
      <c r="B54" s="20" t="s">
        <v>64</v>
      </c>
      <c r="C54" s="12"/>
      <c r="D54" s="12"/>
      <c r="E54" s="12"/>
      <c r="F54" s="24">
        <f>F51+F53</f>
        <v>0</v>
      </c>
      <c r="G54" s="8"/>
    </row>
    <row r="55" spans="1:7" ht="33.75" customHeight="1">
      <c r="A55" s="12"/>
      <c r="B55" s="20" t="s">
        <v>9</v>
      </c>
      <c r="C55" s="12"/>
      <c r="D55" s="12"/>
      <c r="E55" s="31">
        <f>ConvertCurrencyToEnglish(F54)</f>
      </c>
      <c r="F55" s="32"/>
      <c r="G55" s="33"/>
    </row>
  </sheetData>
  <sheetProtection password="B4D6" sheet="1" objects="1" scenarios="1"/>
  <mergeCells count="8">
    <mergeCell ref="E55:G55"/>
    <mergeCell ref="A1:G1"/>
    <mergeCell ref="A2:G2"/>
    <mergeCell ref="A3:G3"/>
    <mergeCell ref="E4:G4"/>
    <mergeCell ref="A5:D5"/>
    <mergeCell ref="E5:G5"/>
    <mergeCell ref="A4:D4"/>
  </mergeCells>
  <conditionalFormatting sqref="E5">
    <cfRule type="cellIs" priority="7" dxfId="4" operator="equal" stopIfTrue="1">
      <formula>""</formula>
    </cfRule>
  </conditionalFormatting>
  <conditionalFormatting sqref="E9">
    <cfRule type="cellIs" priority="6" dxfId="4" operator="equal" stopIfTrue="1">
      <formula>""</formula>
    </cfRule>
  </conditionalFormatting>
  <conditionalFormatting sqref="E52:E53">
    <cfRule type="cellIs" priority="4" dxfId="4" operator="equal" stopIfTrue="1">
      <formula>""</formula>
    </cfRule>
  </conditionalFormatting>
  <conditionalFormatting sqref="E10:E50">
    <cfRule type="cellIs" priority="1" dxfId="4" operator="equal" stopIfTrue="1">
      <formula>""</formula>
    </cfRule>
  </conditionalFormatting>
  <dataValidations count="3">
    <dataValidation operator="greaterThanOrEqual" allowBlank="1" showInputMessage="1" showErrorMessage="1" promptTitle="Enter:" prompt="The HSN Code&#10;&#10;" sqref="E52"/>
    <dataValidation type="decimal" operator="greaterThanOrEqual" allowBlank="1" showInputMessage="1" showErrorMessage="1" promptTitle="Enter:" prompt="The GST in %&#10;&#10;" sqref="E53">
      <formula1>0</formula1>
    </dataValidation>
    <dataValidation type="decimal" operator="greaterThanOrEqual" allowBlank="1" showInputMessage="1" showErrorMessage="1" promptTitle="Enter:" prompt=" Rate without GST&#10;&#10;" sqref="E9:E50">
      <formula1>0</formula1>
    </dataValidation>
  </dataValidations>
  <printOptions/>
  <pageMargins left="0.5511811023622047" right="0.1968503937007874" top="0.4724409448818898" bottom="0.3937007874015748" header="0.31496062992125984" footer="0.15748031496062992"/>
  <pageSetup horizontalDpi="600" verticalDpi="600" orientation="portrait" paperSize="9" scale="44" r:id="rId2"/>
  <headerFooter>
    <oddHeader>&amp;C&amp;F</oddHeader>
    <oddFooter>&amp;C&amp;A&amp;RPage &amp;P</oddFooter>
  </headerFooter>
  <rowBreaks count="1" manualBreakCount="1">
    <brk id="30" max="6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</dc:creator>
  <cp:keywords/>
  <dc:description/>
  <cp:lastModifiedBy>Ramesh Kumar</cp:lastModifiedBy>
  <cp:lastPrinted>2020-09-02T11:57:07Z</cp:lastPrinted>
  <dcterms:created xsi:type="dcterms:W3CDTF">2011-10-18T11:15:18Z</dcterms:created>
  <dcterms:modified xsi:type="dcterms:W3CDTF">2020-09-22T13:33:27Z</dcterms:modified>
  <cp:category/>
  <cp:version/>
  <cp:contentType/>
  <cp:contentStatus/>
</cp:coreProperties>
</file>